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73" i="1" l="1"/>
  <c r="E69" i="1"/>
  <c r="E65" i="1"/>
  <c r="E100" i="1"/>
  <c r="E45" i="1"/>
  <c r="E46" i="1"/>
  <c r="E47" i="1"/>
  <c r="E48" i="1"/>
  <c r="E43" i="1" l="1"/>
  <c r="E44" i="1"/>
  <c r="E34" i="1" l="1"/>
  <c r="E35" i="1"/>
  <c r="E36" i="1"/>
  <c r="E37" i="1"/>
  <c r="E38" i="1"/>
  <c r="E33" i="1"/>
  <c r="E23" i="1"/>
  <c r="E24" i="1"/>
  <c r="E75" i="1" l="1"/>
  <c r="E76" i="1"/>
  <c r="E77" i="1"/>
  <c r="E78" i="1"/>
  <c r="E79" i="1"/>
  <c r="E87" i="1" l="1"/>
  <c r="E72" i="1"/>
  <c r="E64" i="1"/>
  <c r="E63" i="1"/>
  <c r="E99" i="1"/>
  <c r="E26" i="1"/>
  <c r="E97" i="1" l="1"/>
  <c r="E98" i="1"/>
  <c r="E52" i="1"/>
  <c r="E53" i="1"/>
  <c r="E54" i="1"/>
  <c r="E55" i="1"/>
  <c r="E56" i="1"/>
  <c r="E58" i="1"/>
  <c r="E61" i="1"/>
  <c r="E62" i="1"/>
  <c r="E67" i="1"/>
  <c r="E68" i="1"/>
  <c r="E80" i="1"/>
  <c r="E81" i="1"/>
  <c r="E82" i="1"/>
  <c r="E83" i="1"/>
  <c r="E84" i="1"/>
  <c r="E85" i="1"/>
  <c r="E86" i="1"/>
  <c r="E90" i="1"/>
  <c r="E91" i="1"/>
  <c r="E92" i="1"/>
  <c r="E93" i="1"/>
  <c r="E94" i="1"/>
  <c r="E95" i="1"/>
  <c r="E96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<sst xmlns="http://schemas.openxmlformats.org/spreadsheetml/2006/main" count="128" uniqueCount="101">
  <si>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</si>
  <si>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</si>
  <si>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</si>
  <si>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</si>
  <si>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</si>
  <si>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</si>
  <si>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</si>
  <si>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</si>
  <si>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</si>
  <si>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</si>
  <si>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</si>
  <si>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</si>
  <si>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</si>
  <si>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</si>
  <si>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</si>
  <si>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</si>
  <si>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</si>
  <si>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</si>
  <si>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</si>
  <si>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</si>
  <si>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</si>
  <si>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</si>
  <si>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</si>
  <si>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</si>
  <si>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</si>
  <si>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</si>
  <si>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</si>
  <si>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</si>
  <si>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</si>
  <si>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</si>
  <si>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</si>
  <si>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</si>
  <si>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</si>
  <si>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</si>
  <si>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</si>
  <si>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</si>
  <si>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</si>
  <si>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</si>
  <si>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</si>
  <si>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</si>
  <si>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</si>
  <si>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</si>
  <si>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</si>
  <si>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</si>
  <si>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</si>
  <si>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</si>
  <si>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</si>
  <si>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</si>
  <si>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</si>
  <si>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</si>
  <si>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</si>
  <si>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</si>
  <si>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</si>
  <si>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</si>
  <si>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</si>
  <si>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</si>
  <si>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</si>
  <si>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</si>
  <si>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</si>
  <si>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</si>
  <si>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</si>
  <si>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</si>
  <si>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</si>
  <si>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</si>
  <si>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</si>
  <si>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</si>
  <si>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Другие вопросы в области здравоохранения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</si>
  <si>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</si>
  <si>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Дорожное хозяйство (дорожные фонды)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</si>
  <si>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</si>
  <si>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</si>
  <si>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</si>
  <si>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</si>
  <si>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</si>
  <si>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Плата за негативное воздействие на окружающую среду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</si>
  <si>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</si>
  <si>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</si>
  <si>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</si>
  <si>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</si>
  <si>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</si>
  <si>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</si>
  <si>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</si>
  <si>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</si>
  <si>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</si>
  <si>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</si>
  <si>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</si>
  <si>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</si>
  <si>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</si>
  <si>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</si>
  <si>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</si>
  <si>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</si>
  <si>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</si>
  <si>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</si>
  <si>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Расходы бюджета - всего
          в том числе: </t>
  </si>
  <si>
    <t>на 01.08.2025г.</t>
  </si>
  <si>
    <t>Исполнено на 01.08.2025</t>
  </si>
  <si>
    <t>ПРОЧИЕ БЕЗВОЗМЕЗДНЫЕ ПОСТУПЛЕНИЯ</t>
  </si>
  <si>
    <t>Прочие безвозмездные поступления в бюджеты муниципальных районов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</si>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</sst>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2" xfId="1" applyNumberFormat="1" applyFont="1" applyFill="1" applyBorder="1" applyAlignment="1" applyProtection="1">
      <alignment vertical="center" wrapText="1"/>
      <protection locked="0"/>
    </xf>
    <xf numFmtId="43" fontId="4" fillId="0" borderId="0" xfId="2" applyFont="1" applyFill="1" applyBorder="1" applyAlignment="1">
      <alignment horizontal="right" vertical="top" wrapText="1" readingOrder="1"/>
    </xf>
    <xf numFmtId="164" fontId="4" fillId="0" borderId="0" xfId="1" applyNumberFormat="1" applyFont="1" applyFill="1" applyBorder="1" applyAlignment="1">
      <alignment horizontal="right" vertical="top" wrapText="1" readingOrder="1"/>
    </xf>
    <xf numFmtId="166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7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7" fillId="0" borderId="10" xfId="2" applyFont="1" applyFill="1" applyBorder="1" applyAlignment="1" applyProtection="1">
      <alignment horizontal="right" vertical="top" wrapText="1" readingOrder="1"/>
      <protection locked="0"/>
    </xf>
    <xf numFmtId="165" fontId="7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43" fontId="7" fillId="0" borderId="12" xfId="1" applyNumberFormat="1" applyFont="1" applyFill="1" applyBorder="1" applyAlignment="1" applyProtection="1">
      <alignment horizontal="center" vertical="top" wrapText="1"/>
      <protection locked="0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51:E100" totalsRowShown="0" headerRowDxfId="8" dataDxfId="7" headerRowBorderDxfId="5" tableBorderDxfId="6" headerRowCellStyle="Normal" dataCellStyle="Normal">
  <autoFilter ref="A51:E100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8.2025" dataDxfId="1" dataCellStyle="Normal"/>
    <tableColumn id="5" name="% исполнения" dataDxfId="0" dataCellStyle="Normal">
      <calculatedColumnFormula>SUM(D52/C52)*100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showGridLines="0" tabSelected="1" topLeftCell="A16" zoomScaleNormal="100" zoomScaleSheetLayoutView="100" workbookViewId="0">
      <selection activeCell="B100" sqref="B100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54" t="s">
        <v>55</v>
      </c>
      <c r="B2" s="54"/>
      <c r="C2" s="54"/>
      <c r="D2" s="54"/>
      <c r="E2" s="54"/>
    </row>
    <row r="3" spans="1:5" s="4" customFormat="1" ht="22.8" customHeight="1" x14ac:dyDescent="0.3">
      <c r="A3" s="54" t="s">
        <v>94</v>
      </c>
      <c r="B3" s="54"/>
      <c r="C3" s="54"/>
      <c r="D3" s="54"/>
      <c r="E3" s="54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56</v>
      </c>
      <c r="B5" s="14" t="s">
        <v>57</v>
      </c>
      <c r="C5" s="23" t="s">
        <v>62</v>
      </c>
      <c r="D5" s="15" t="s">
        <v>95</v>
      </c>
      <c r="E5" s="42" t="s">
        <v>58</v>
      </c>
    </row>
    <row r="6" spans="1:5" ht="19.2" customHeight="1" x14ac:dyDescent="0.3">
      <c r="A6" s="1">
        <v>1</v>
      </c>
      <c r="B6" s="1" t="s">
        <v>1</v>
      </c>
      <c r="C6" s="24">
        <v>1218746291.77</v>
      </c>
      <c r="D6" s="2">
        <v>665589235.78999996</v>
      </c>
      <c r="E6" s="8">
        <f>SUM(D6/C6)*100</f>
        <v>54.612616283193496</v>
      </c>
    </row>
    <row r="7" spans="1:5" ht="38.4" customHeight="1" x14ac:dyDescent="0.3">
      <c r="A7" s="1">
        <v>2</v>
      </c>
      <c r="B7" s="1" t="s">
        <v>3</v>
      </c>
      <c r="C7" s="24">
        <v>115467706</v>
      </c>
      <c r="D7" s="2">
        <v>76775991.170000002</v>
      </c>
      <c r="E7" s="8">
        <f t="shared" ref="E7:E24" si="0">SUM(D7/C7)*100</f>
        <v>66.491310713317546</v>
      </c>
    </row>
    <row r="8" spans="1:5" ht="19.2" customHeight="1" x14ac:dyDescent="0.3">
      <c r="A8" s="1">
        <v>3</v>
      </c>
      <c r="B8" s="1" t="s">
        <v>4</v>
      </c>
      <c r="C8" s="24">
        <v>65174463</v>
      </c>
      <c r="D8" s="2">
        <v>32553313.649999999</v>
      </c>
      <c r="E8" s="8">
        <f t="shared" si="0"/>
        <v>49.947958374432631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65532.81</v>
      </c>
      <c r="E9" s="8">
        <f t="shared" si="0"/>
        <v>255.94754725824086</v>
      </c>
    </row>
    <row r="10" spans="1:5" ht="19.2" customHeight="1" x14ac:dyDescent="0.3">
      <c r="A10" s="1">
        <v>5</v>
      </c>
      <c r="B10" s="1" t="s">
        <v>69</v>
      </c>
      <c r="C10" s="24">
        <v>65148859</v>
      </c>
      <c r="D10" s="2">
        <v>32487780.84</v>
      </c>
      <c r="E10" s="8">
        <f t="shared" si="0"/>
        <v>49.866998960027836</v>
      </c>
    </row>
    <row r="11" spans="1:5" ht="19.2" customHeight="1" x14ac:dyDescent="0.3">
      <c r="A11" s="1">
        <v>6</v>
      </c>
      <c r="B11" s="1" t="s">
        <v>6</v>
      </c>
      <c r="C11" s="24">
        <v>26265852</v>
      </c>
      <c r="D11" s="2">
        <v>25275832.809999999</v>
      </c>
      <c r="E11" s="8">
        <f t="shared" si="0"/>
        <v>96.230774505239722</v>
      </c>
    </row>
    <row r="12" spans="1:5" ht="39" customHeight="1" x14ac:dyDescent="0.3">
      <c r="A12" s="1">
        <v>7</v>
      </c>
      <c r="B12" s="1" t="s">
        <v>7</v>
      </c>
      <c r="C12" s="24">
        <v>20862755</v>
      </c>
      <c r="D12" s="2">
        <v>20486623.52</v>
      </c>
      <c r="E12" s="8">
        <f t="shared" si="0"/>
        <v>98.197115002309133</v>
      </c>
    </row>
    <row r="13" spans="1:5" ht="17.399999999999999" customHeight="1" x14ac:dyDescent="0.3">
      <c r="A13" s="1">
        <v>8</v>
      </c>
      <c r="B13" s="1" t="s">
        <v>70</v>
      </c>
      <c r="C13" s="24">
        <v>12092</v>
      </c>
      <c r="D13" s="2">
        <v>1433.13</v>
      </c>
      <c r="E13" s="8">
        <f t="shared" si="0"/>
        <v>11.85188554416143</v>
      </c>
    </row>
    <row r="14" spans="1:5" ht="17.399999999999999" customHeight="1" x14ac:dyDescent="0.3">
      <c r="A14" s="1">
        <v>9</v>
      </c>
      <c r="B14" s="1" t="s">
        <v>71</v>
      </c>
      <c r="C14" s="24">
        <v>2422405</v>
      </c>
      <c r="D14" s="2">
        <v>2109109.34</v>
      </c>
      <c r="E14" s="8">
        <f t="shared" si="0"/>
        <v>87.06675143091266</v>
      </c>
    </row>
    <row r="15" spans="1:5" ht="35.4" customHeight="1" x14ac:dyDescent="0.3">
      <c r="A15" s="1">
        <v>10</v>
      </c>
      <c r="B15" s="1" t="s">
        <v>72</v>
      </c>
      <c r="C15" s="24">
        <v>2968600</v>
      </c>
      <c r="D15" s="2">
        <v>2678666.8199999998</v>
      </c>
      <c r="E15" s="8">
        <f t="shared" si="0"/>
        <v>90.233336252779083</v>
      </c>
    </row>
    <row r="16" spans="1:5" ht="23.4" customHeight="1" x14ac:dyDescent="0.3">
      <c r="A16" s="1">
        <v>11</v>
      </c>
      <c r="B16" s="1" t="s">
        <v>8</v>
      </c>
      <c r="C16" s="24">
        <v>1999000</v>
      </c>
      <c r="D16" s="2">
        <v>3892879.68</v>
      </c>
      <c r="E16" s="40">
        <f t="shared" ref="E16:E18" si="1">SUM(D16/C16)*100</f>
        <v>194.74135467733868</v>
      </c>
    </row>
    <row r="17" spans="1:5" ht="40.799999999999997" customHeight="1" x14ac:dyDescent="0.3">
      <c r="A17" s="1">
        <v>12</v>
      </c>
      <c r="B17" s="1" t="s">
        <v>73</v>
      </c>
      <c r="C17" s="24">
        <v>1999000</v>
      </c>
      <c r="D17" s="2">
        <v>3892879.68</v>
      </c>
      <c r="E17" s="40">
        <f t="shared" si="1"/>
        <v>194.74135467733868</v>
      </c>
    </row>
    <row r="18" spans="1:5" ht="33.6" customHeight="1" x14ac:dyDescent="0.3">
      <c r="A18" s="1">
        <v>13</v>
      </c>
      <c r="B18" s="1" t="s">
        <v>9</v>
      </c>
      <c r="C18" s="24">
        <v>11409900</v>
      </c>
      <c r="D18" s="2">
        <v>6590696.6100000003</v>
      </c>
      <c r="E18" s="40">
        <f t="shared" si="1"/>
        <v>57.762965582520444</v>
      </c>
    </row>
    <row r="19" spans="1:5" ht="34.200000000000003" customHeight="1" x14ac:dyDescent="0.3">
      <c r="A19" s="1">
        <v>14</v>
      </c>
      <c r="B19" s="1" t="s">
        <v>10</v>
      </c>
      <c r="C19" s="24">
        <v>11409900</v>
      </c>
      <c r="D19" s="2">
        <v>6590696.6100000003</v>
      </c>
      <c r="E19" s="8">
        <f t="shared" si="0"/>
        <v>57.762965582520444</v>
      </c>
    </row>
    <row r="20" spans="1:5" ht="18" customHeight="1" x14ac:dyDescent="0.3">
      <c r="A20" s="1">
        <v>15</v>
      </c>
      <c r="B20" s="1" t="s">
        <v>11</v>
      </c>
      <c r="C20" s="24">
        <v>21400</v>
      </c>
      <c r="D20" s="2">
        <v>23586.25</v>
      </c>
      <c r="E20" s="8">
        <f t="shared" si="0"/>
        <v>110.21612149532712</v>
      </c>
    </row>
    <row r="21" spans="1:5" ht="22.8" customHeight="1" x14ac:dyDescent="0.3">
      <c r="A21" s="1">
        <v>16</v>
      </c>
      <c r="B21" s="1" t="s">
        <v>74</v>
      </c>
      <c r="C21" s="24">
        <v>21400</v>
      </c>
      <c r="D21" s="2">
        <v>23586.25</v>
      </c>
      <c r="E21" s="8">
        <f t="shared" si="0"/>
        <v>110.21612149532712</v>
      </c>
    </row>
    <row r="22" spans="1:5" ht="28.8" customHeight="1" x14ac:dyDescent="0.3">
      <c r="A22" s="1">
        <v>17</v>
      </c>
      <c r="B22" s="1" t="s">
        <v>12</v>
      </c>
      <c r="C22" s="24">
        <v>4266191</v>
      </c>
      <c r="D22" s="2">
        <v>2993628.01</v>
      </c>
      <c r="E22" s="8">
        <f t="shared" si="0"/>
        <v>70.170979452162356</v>
      </c>
    </row>
    <row r="23" spans="1:5" ht="20.399999999999999" customHeight="1" x14ac:dyDescent="0.3">
      <c r="A23" s="1">
        <v>18</v>
      </c>
      <c r="B23" s="1" t="s">
        <v>59</v>
      </c>
      <c r="C23" s="24">
        <v>4020191</v>
      </c>
      <c r="D23" s="2">
        <v>2826107.72</v>
      </c>
      <c r="E23" s="8">
        <f t="shared" si="0"/>
        <v>70.29784704259076</v>
      </c>
    </row>
    <row r="24" spans="1:5" ht="20.399999999999999" customHeight="1" x14ac:dyDescent="0.3">
      <c r="A24" s="1">
        <v>19</v>
      </c>
      <c r="B24" s="1" t="s">
        <v>13</v>
      </c>
      <c r="C24" s="24">
        <v>246000</v>
      </c>
      <c r="D24" s="2">
        <v>167520.29</v>
      </c>
      <c r="E24" s="8">
        <f t="shared" si="0"/>
        <v>68.097678861788623</v>
      </c>
    </row>
    <row r="25" spans="1:5" ht="38.4" customHeight="1" x14ac:dyDescent="0.3">
      <c r="A25" s="1">
        <v>20</v>
      </c>
      <c r="B25" s="1" t="s">
        <v>14</v>
      </c>
      <c r="C25" s="24">
        <v>5780900</v>
      </c>
      <c r="D25" s="2">
        <v>3527033.36</v>
      </c>
      <c r="E25" s="40">
        <f t="shared" ref="E25:E48" si="2">SUM(D25/C25)*100</f>
        <v>61.011838295075158</v>
      </c>
    </row>
    <row r="26" spans="1:5" ht="48.6" customHeight="1" x14ac:dyDescent="0.3">
      <c r="A26" s="1">
        <v>21</v>
      </c>
      <c r="B26" s="1" t="s">
        <v>15</v>
      </c>
      <c r="C26" s="24">
        <v>5480900</v>
      </c>
      <c r="D26" s="2">
        <v>3433925.44</v>
      </c>
      <c r="E26" s="40">
        <f t="shared" si="2"/>
        <v>62.652583334853759</v>
      </c>
    </row>
    <row r="27" spans="1:5" ht="33" customHeight="1" x14ac:dyDescent="0.3">
      <c r="A27" s="1">
        <v>22</v>
      </c>
      <c r="B27" s="1" t="s">
        <v>16</v>
      </c>
      <c r="C27" s="24">
        <v>300000</v>
      </c>
      <c r="D27" s="2">
        <v>93107.92</v>
      </c>
      <c r="E27" s="40">
        <f t="shared" si="2"/>
        <v>31.035973333333335</v>
      </c>
    </row>
    <row r="28" spans="1:5" ht="21.6" customHeight="1" x14ac:dyDescent="0.3">
      <c r="A28" s="1">
        <v>23</v>
      </c>
      <c r="B28" s="28" t="s">
        <v>17</v>
      </c>
      <c r="C28" s="29">
        <v>550000</v>
      </c>
      <c r="D28" s="30">
        <v>1919191.46</v>
      </c>
      <c r="E28" s="41">
        <f t="shared" si="2"/>
        <v>348.94390181818181</v>
      </c>
    </row>
    <row r="29" spans="1:5" ht="39" customHeight="1" x14ac:dyDescent="0.3">
      <c r="A29" s="1">
        <v>24</v>
      </c>
      <c r="B29" s="31" t="s">
        <v>75</v>
      </c>
      <c r="C29" s="32">
        <v>252000</v>
      </c>
      <c r="D29" s="33">
        <v>239494.49</v>
      </c>
      <c r="E29" s="41">
        <f t="shared" si="2"/>
        <v>95.037496031746031</v>
      </c>
    </row>
    <row r="30" spans="1:5" ht="21.6" customHeight="1" x14ac:dyDescent="0.3">
      <c r="A30" s="1">
        <v>25</v>
      </c>
      <c r="B30" s="46" t="s">
        <v>76</v>
      </c>
      <c r="C30" s="47">
        <v>298000</v>
      </c>
      <c r="D30" s="48">
        <v>1679696.97</v>
      </c>
      <c r="E30" s="41">
        <f t="shared" si="2"/>
        <v>563.65670134228185</v>
      </c>
    </row>
    <row r="31" spans="1:5" ht="21.6" customHeight="1" x14ac:dyDescent="0.3">
      <c r="A31" s="1">
        <v>26</v>
      </c>
      <c r="B31" s="46" t="s">
        <v>63</v>
      </c>
      <c r="C31" s="47">
        <v>0</v>
      </c>
      <c r="D31" s="48">
        <v>-170.66</v>
      </c>
      <c r="E31" s="47">
        <v>0</v>
      </c>
    </row>
    <row r="32" spans="1:5" ht="21.6" customHeight="1" x14ac:dyDescent="0.3">
      <c r="A32" s="1">
        <v>27</v>
      </c>
      <c r="B32" s="46" t="s">
        <v>64</v>
      </c>
      <c r="C32" s="47">
        <v>0</v>
      </c>
      <c r="D32" s="48">
        <v>-170.66</v>
      </c>
      <c r="E32" s="47">
        <v>0</v>
      </c>
    </row>
    <row r="33" spans="1:5" ht="21.6" customHeight="1" x14ac:dyDescent="0.3">
      <c r="A33" s="1">
        <v>28</v>
      </c>
      <c r="B33" s="46" t="s">
        <v>18</v>
      </c>
      <c r="C33" s="47">
        <v>1103278585.77</v>
      </c>
      <c r="D33" s="48">
        <v>588813244.62</v>
      </c>
      <c r="E33" s="41">
        <f t="shared" si="2"/>
        <v>53.369407529020016</v>
      </c>
    </row>
    <row r="34" spans="1:5" ht="39" customHeight="1" x14ac:dyDescent="0.3">
      <c r="A34" s="1">
        <v>29</v>
      </c>
      <c r="B34" s="46" t="s">
        <v>19</v>
      </c>
      <c r="C34" s="47">
        <v>1095247572.6900001</v>
      </c>
      <c r="D34" s="48">
        <v>588998474.46000004</v>
      </c>
      <c r="E34" s="41">
        <f t="shared" si="2"/>
        <v>53.777656225558303</v>
      </c>
    </row>
    <row r="35" spans="1:5" ht="25.2" customHeight="1" x14ac:dyDescent="0.3">
      <c r="A35" s="1">
        <v>30</v>
      </c>
      <c r="B35" s="46" t="s">
        <v>20</v>
      </c>
      <c r="C35" s="47">
        <v>476625400</v>
      </c>
      <c r="D35" s="48">
        <v>239938800</v>
      </c>
      <c r="E35" s="41">
        <f t="shared" si="2"/>
        <v>50.341169396343545</v>
      </c>
    </row>
    <row r="36" spans="1:5" ht="39" customHeight="1" x14ac:dyDescent="0.3">
      <c r="A36" s="1">
        <v>31</v>
      </c>
      <c r="B36" s="46" t="s">
        <v>21</v>
      </c>
      <c r="C36" s="47">
        <v>79649671.200000003</v>
      </c>
      <c r="D36" s="48">
        <v>26152851.07</v>
      </c>
      <c r="E36" s="41">
        <f t="shared" si="2"/>
        <v>32.834851263014379</v>
      </c>
    </row>
    <row r="37" spans="1:5" ht="21" customHeight="1" x14ac:dyDescent="0.3">
      <c r="A37" s="1">
        <v>32</v>
      </c>
      <c r="B37" s="46" t="s">
        <v>22</v>
      </c>
      <c r="C37" s="47">
        <v>468096918.49000001</v>
      </c>
      <c r="D37" s="48">
        <v>290173345.92000002</v>
      </c>
      <c r="E37" s="41">
        <f t="shared" si="2"/>
        <v>61.990014131272055</v>
      </c>
    </row>
    <row r="38" spans="1:5" ht="21" customHeight="1" x14ac:dyDescent="0.3">
      <c r="A38" s="1">
        <v>33</v>
      </c>
      <c r="B38" s="46" t="s">
        <v>23</v>
      </c>
      <c r="C38" s="47">
        <v>70875583</v>
      </c>
      <c r="D38" s="48">
        <v>32733477.469999999</v>
      </c>
      <c r="E38" s="41">
        <f t="shared" si="2"/>
        <v>46.184420761660611</v>
      </c>
    </row>
    <row r="39" spans="1:5" ht="64.2" customHeight="1" x14ac:dyDescent="0.3">
      <c r="A39" s="1">
        <v>34</v>
      </c>
      <c r="B39" s="46" t="s">
        <v>96</v>
      </c>
      <c r="C39" s="47">
        <v>8215000</v>
      </c>
      <c r="D39" s="48" t="s">
        <v>2</v>
      </c>
      <c r="E39" s="48" t="s">
        <v>2</v>
      </c>
    </row>
    <row r="40" spans="1:5" ht="65.400000000000006" customHeight="1" x14ac:dyDescent="0.3">
      <c r="A40" s="1">
        <v>35</v>
      </c>
      <c r="B40" s="31" t="s">
        <v>97</v>
      </c>
      <c r="C40" s="32">
        <v>8215000</v>
      </c>
      <c r="D40" s="33" t="s">
        <v>2</v>
      </c>
      <c r="E40" s="33" t="s">
        <v>2</v>
      </c>
    </row>
    <row r="41" spans="1:5" ht="19.8" customHeight="1" x14ac:dyDescent="0.3">
      <c r="A41" s="1">
        <v>36</v>
      </c>
      <c r="B41" s="31" t="s">
        <v>98</v>
      </c>
      <c r="C41" s="32" t="s">
        <v>2</v>
      </c>
      <c r="D41" s="33">
        <v>-1242.92</v>
      </c>
      <c r="E41" s="33" t="s">
        <v>2</v>
      </c>
    </row>
    <row r="42" spans="1:5" ht="39.6" customHeight="1" x14ac:dyDescent="0.3">
      <c r="A42" s="1">
        <v>37</v>
      </c>
      <c r="B42" s="31" t="s">
        <v>99</v>
      </c>
      <c r="C42" s="32" t="s">
        <v>2</v>
      </c>
      <c r="D42" s="33">
        <v>-1242.92</v>
      </c>
      <c r="E42" s="33" t="s">
        <v>2</v>
      </c>
    </row>
    <row r="43" spans="1:5" ht="51" customHeight="1" x14ac:dyDescent="0.3">
      <c r="A43" s="28">
        <v>38</v>
      </c>
      <c r="B43" s="46" t="s">
        <v>67</v>
      </c>
      <c r="C43" s="47">
        <v>2357794.23</v>
      </c>
      <c r="D43" s="48">
        <v>2357794.23</v>
      </c>
      <c r="E43" s="41">
        <f t="shared" si="2"/>
        <v>100</v>
      </c>
    </row>
    <row r="44" spans="1:5" ht="48" customHeight="1" x14ac:dyDescent="0.3">
      <c r="A44" s="31">
        <v>39</v>
      </c>
      <c r="B44" s="31" t="s">
        <v>89</v>
      </c>
      <c r="C44" s="32">
        <v>2357794.23</v>
      </c>
      <c r="D44" s="33">
        <v>2357794.23</v>
      </c>
      <c r="E44" s="40">
        <f t="shared" si="2"/>
        <v>100</v>
      </c>
    </row>
    <row r="45" spans="1:5" ht="48" customHeight="1" x14ac:dyDescent="0.3">
      <c r="A45" s="28">
        <v>40</v>
      </c>
      <c r="B45" s="31" t="s">
        <v>90</v>
      </c>
      <c r="C45" s="32">
        <v>2357794.23</v>
      </c>
      <c r="D45" s="33">
        <v>2357794.23</v>
      </c>
      <c r="E45" s="41">
        <f t="shared" si="2"/>
        <v>100</v>
      </c>
    </row>
    <row r="46" spans="1:5" ht="48" customHeight="1" x14ac:dyDescent="0.3">
      <c r="A46" s="31">
        <v>41</v>
      </c>
      <c r="B46" s="31" t="s">
        <v>91</v>
      </c>
      <c r="C46" s="32">
        <v>2357794.23</v>
      </c>
      <c r="D46" s="33">
        <v>2357794.23</v>
      </c>
      <c r="E46" s="40">
        <f t="shared" si="2"/>
        <v>100</v>
      </c>
    </row>
    <row r="47" spans="1:5" ht="19.8" customHeight="1" x14ac:dyDescent="0.3">
      <c r="A47" s="28">
        <v>42</v>
      </c>
      <c r="B47" s="31" t="s">
        <v>65</v>
      </c>
      <c r="C47" s="32">
        <v>-2541781.15</v>
      </c>
      <c r="D47" s="33">
        <v>-2541781.15</v>
      </c>
      <c r="E47" s="41">
        <f t="shared" si="2"/>
        <v>100</v>
      </c>
    </row>
    <row r="48" spans="1:5" ht="19.8" customHeight="1" x14ac:dyDescent="0.3">
      <c r="A48" s="31">
        <v>43</v>
      </c>
      <c r="B48" s="31" t="s">
        <v>92</v>
      </c>
      <c r="C48" s="32">
        <v>-2541781.15</v>
      </c>
      <c r="D48" s="33">
        <v>-2541781.15</v>
      </c>
      <c r="E48" s="40">
        <f t="shared" si="2"/>
        <v>100</v>
      </c>
    </row>
    <row r="49" spans="1:5" ht="19.8" customHeight="1" x14ac:dyDescent="0.3">
      <c r="A49" s="5"/>
      <c r="B49" s="5"/>
      <c r="C49" s="51"/>
      <c r="D49" s="52"/>
      <c r="E49" s="53"/>
    </row>
    <row r="50" spans="1:5" ht="19.8" customHeight="1" x14ac:dyDescent="0.3"/>
    <row r="51" spans="1:5" s="19" customFormat="1" ht="33.6" customHeight="1" x14ac:dyDescent="0.3">
      <c r="A51" s="17" t="s">
        <v>56</v>
      </c>
      <c r="B51" s="21" t="s">
        <v>57</v>
      </c>
      <c r="C51" s="26" t="s">
        <v>62</v>
      </c>
      <c r="D51" s="18" t="s">
        <v>95</v>
      </c>
      <c r="E51" s="43" t="s">
        <v>58</v>
      </c>
    </row>
    <row r="52" spans="1:5" ht="34.799999999999997" customHeight="1" x14ac:dyDescent="0.3">
      <c r="A52" s="9">
        <v>1</v>
      </c>
      <c r="B52" s="12" t="s">
        <v>93</v>
      </c>
      <c r="C52" s="27">
        <v>1237631621.6500001</v>
      </c>
      <c r="D52" s="10">
        <v>662783329.24000001</v>
      </c>
      <c r="E52" s="40">
        <f t="shared" ref="E52:E98" si="3">SUM(D52/C52)*100</f>
        <v>53.552552928179296</v>
      </c>
    </row>
    <row r="53" spans="1:5" ht="16.2" customHeight="1" x14ac:dyDescent="0.3">
      <c r="A53" s="9">
        <v>2</v>
      </c>
      <c r="B53" s="12" t="s">
        <v>77</v>
      </c>
      <c r="C53" s="27">
        <v>135380021.84</v>
      </c>
      <c r="D53" s="10">
        <v>76176751.120000005</v>
      </c>
      <c r="E53" s="40">
        <f t="shared" si="3"/>
        <v>56.268827619211152</v>
      </c>
    </row>
    <row r="54" spans="1:5" ht="36" customHeight="1" x14ac:dyDescent="0.3">
      <c r="A54" s="9">
        <v>3</v>
      </c>
      <c r="B54" s="12" t="s">
        <v>24</v>
      </c>
      <c r="C54" s="27">
        <v>2564431</v>
      </c>
      <c r="D54" s="10">
        <v>1788870.62</v>
      </c>
      <c r="E54" s="8">
        <f t="shared" si="3"/>
        <v>69.757019003435843</v>
      </c>
    </row>
    <row r="55" spans="1:5" ht="46.2" customHeight="1" x14ac:dyDescent="0.3">
      <c r="A55" s="9">
        <v>4</v>
      </c>
      <c r="B55" s="12" t="s">
        <v>25</v>
      </c>
      <c r="C55" s="27">
        <v>3388121.45</v>
      </c>
      <c r="D55" s="10">
        <v>1938688.81</v>
      </c>
      <c r="E55" s="8">
        <f t="shared" si="3"/>
        <v>57.220168716207034</v>
      </c>
    </row>
    <row r="56" spans="1:5" ht="46.2" customHeight="1" x14ac:dyDescent="0.3">
      <c r="A56" s="9">
        <v>5</v>
      </c>
      <c r="B56" s="12" t="s">
        <v>60</v>
      </c>
      <c r="C56" s="27">
        <v>51497558.549999997</v>
      </c>
      <c r="D56" s="10">
        <v>26036456.760000002</v>
      </c>
      <c r="E56" s="8">
        <f t="shared" si="3"/>
        <v>50.558623540804739</v>
      </c>
    </row>
    <row r="57" spans="1:5" ht="22.8" customHeight="1" x14ac:dyDescent="0.3">
      <c r="A57" s="9">
        <v>6</v>
      </c>
      <c r="B57" s="12" t="s">
        <v>61</v>
      </c>
      <c r="C57" s="27">
        <v>2900</v>
      </c>
      <c r="D57" s="10" t="s">
        <v>2</v>
      </c>
      <c r="E57" s="44" t="s">
        <v>2</v>
      </c>
    </row>
    <row r="58" spans="1:5" ht="34.799999999999997" customHeight="1" x14ac:dyDescent="0.3">
      <c r="A58" s="9">
        <v>7</v>
      </c>
      <c r="B58" s="12" t="s">
        <v>26</v>
      </c>
      <c r="C58" s="27">
        <v>13307185</v>
      </c>
      <c r="D58" s="27">
        <v>6724642.2699999996</v>
      </c>
      <c r="E58" s="8">
        <f t="shared" si="3"/>
        <v>50.533920359565151</v>
      </c>
    </row>
    <row r="59" spans="1:5" ht="16.2" customHeight="1" x14ac:dyDescent="0.3">
      <c r="A59" s="9">
        <v>8</v>
      </c>
      <c r="B59" s="12" t="s">
        <v>100</v>
      </c>
      <c r="C59" s="27">
        <v>8215000</v>
      </c>
      <c r="D59" s="10">
        <v>8215000</v>
      </c>
      <c r="E59" s="44" t="s">
        <v>2</v>
      </c>
    </row>
    <row r="60" spans="1:5" ht="16.2" customHeight="1" x14ac:dyDescent="0.3">
      <c r="A60" s="9">
        <v>9</v>
      </c>
      <c r="B60" s="12" t="s">
        <v>27</v>
      </c>
      <c r="C60" s="27">
        <v>190000</v>
      </c>
      <c r="D60" s="10" t="s">
        <v>2</v>
      </c>
      <c r="E60" s="44" t="s">
        <v>2</v>
      </c>
    </row>
    <row r="61" spans="1:5" ht="16.2" customHeight="1" x14ac:dyDescent="0.3">
      <c r="A61" s="9">
        <v>10</v>
      </c>
      <c r="B61" s="12" t="s">
        <v>28</v>
      </c>
      <c r="C61" s="27">
        <v>56214825.840000004</v>
      </c>
      <c r="D61" s="10">
        <v>31473092.66</v>
      </c>
      <c r="E61" s="40">
        <f t="shared" si="3"/>
        <v>55.987174539292319</v>
      </c>
    </row>
    <row r="62" spans="1:5" ht="16.2" customHeight="1" x14ac:dyDescent="0.3">
      <c r="A62" s="9">
        <v>11</v>
      </c>
      <c r="B62" s="12" t="s">
        <v>78</v>
      </c>
      <c r="C62" s="27">
        <v>2692200</v>
      </c>
      <c r="D62" s="10">
        <v>1573237</v>
      </c>
      <c r="E62" s="40">
        <f t="shared" si="3"/>
        <v>58.436854617041824</v>
      </c>
    </row>
    <row r="63" spans="1:5" ht="18.600000000000001" customHeight="1" x14ac:dyDescent="0.3">
      <c r="A63" s="9">
        <v>12</v>
      </c>
      <c r="B63" s="12" t="s">
        <v>29</v>
      </c>
      <c r="C63" s="27">
        <v>2692200</v>
      </c>
      <c r="D63" s="10">
        <v>1573237</v>
      </c>
      <c r="E63" s="44">
        <f t="shared" si="3"/>
        <v>58.436854617041824</v>
      </c>
    </row>
    <row r="64" spans="1:5" ht="33" customHeight="1" x14ac:dyDescent="0.3">
      <c r="A64" s="9">
        <v>13</v>
      </c>
      <c r="B64" s="12" t="s">
        <v>79</v>
      </c>
      <c r="C64" s="27">
        <v>5567698.5499999998</v>
      </c>
      <c r="D64" s="49">
        <v>2540234.7599999998</v>
      </c>
      <c r="E64" s="44">
        <f t="shared" si="3"/>
        <v>45.624502425692562</v>
      </c>
    </row>
    <row r="65" spans="1:5" ht="16.2" customHeight="1" x14ac:dyDescent="0.3">
      <c r="A65" s="9">
        <v>14</v>
      </c>
      <c r="B65" s="12" t="s">
        <v>30</v>
      </c>
      <c r="C65" s="27">
        <v>5563698.5499999998</v>
      </c>
      <c r="D65" s="10">
        <v>2540234.7599999998</v>
      </c>
      <c r="E65" s="44">
        <f t="shared" si="3"/>
        <v>45.657303988908602</v>
      </c>
    </row>
    <row r="66" spans="1:5" ht="16.2" customHeight="1" x14ac:dyDescent="0.3">
      <c r="A66" s="9">
        <v>15</v>
      </c>
      <c r="B66" s="12" t="s">
        <v>31</v>
      </c>
      <c r="C66" s="27">
        <v>4000</v>
      </c>
      <c r="D66" s="10" t="s">
        <v>2</v>
      </c>
      <c r="E66" s="10" t="s">
        <v>2</v>
      </c>
    </row>
    <row r="67" spans="1:5" ht="16.2" customHeight="1" x14ac:dyDescent="0.3">
      <c r="A67" s="9">
        <v>16</v>
      </c>
      <c r="B67" s="12" t="s">
        <v>80</v>
      </c>
      <c r="C67" s="27">
        <v>53130124.009999998</v>
      </c>
      <c r="D67" s="10">
        <v>15862792.619999999</v>
      </c>
      <c r="E67" s="40">
        <f t="shared" si="3"/>
        <v>29.856494626314728</v>
      </c>
    </row>
    <row r="68" spans="1:5" ht="16.2" customHeight="1" x14ac:dyDescent="0.3">
      <c r="A68" s="9">
        <v>17</v>
      </c>
      <c r="B68" s="12" t="s">
        <v>32</v>
      </c>
      <c r="C68" s="27">
        <v>5887800</v>
      </c>
      <c r="D68" s="10">
        <v>3220460.13</v>
      </c>
      <c r="E68" s="44">
        <f t="shared" si="3"/>
        <v>54.69717262814634</v>
      </c>
    </row>
    <row r="69" spans="1:5" ht="16.2" customHeight="1" x14ac:dyDescent="0.3">
      <c r="A69" s="9">
        <v>18</v>
      </c>
      <c r="B69" s="12" t="s">
        <v>33</v>
      </c>
      <c r="C69" s="27">
        <v>24047000</v>
      </c>
      <c r="D69" s="10">
        <v>11998332.49</v>
      </c>
      <c r="E69" s="44">
        <f t="shared" si="3"/>
        <v>49.895340333513538</v>
      </c>
    </row>
    <row r="70" spans="1:5" ht="16.2" customHeight="1" x14ac:dyDescent="0.3">
      <c r="A70" s="9">
        <v>19</v>
      </c>
      <c r="B70" s="12" t="s">
        <v>68</v>
      </c>
      <c r="C70" s="27">
        <v>4000000</v>
      </c>
      <c r="D70" s="10" t="s">
        <v>2</v>
      </c>
      <c r="E70" s="44" t="s">
        <v>2</v>
      </c>
    </row>
    <row r="71" spans="1:5" ht="16.2" customHeight="1" x14ac:dyDescent="0.3">
      <c r="A71" s="9">
        <v>20</v>
      </c>
      <c r="B71" s="12" t="s">
        <v>34</v>
      </c>
      <c r="C71" s="27">
        <v>7325827.0999999996</v>
      </c>
      <c r="D71" s="10" t="s">
        <v>2</v>
      </c>
      <c r="E71" s="44" t="s">
        <v>2</v>
      </c>
    </row>
    <row r="72" spans="1:5" ht="16.2" customHeight="1" x14ac:dyDescent="0.3">
      <c r="A72" s="9">
        <v>21</v>
      </c>
      <c r="B72" s="12" t="s">
        <v>35</v>
      </c>
      <c r="C72" s="27">
        <v>11869496.91</v>
      </c>
      <c r="D72" s="10">
        <v>644000</v>
      </c>
      <c r="E72" s="44">
        <f t="shared" si="3"/>
        <v>5.4256722494904794</v>
      </c>
    </row>
    <row r="73" spans="1:5" ht="16.2" customHeight="1" x14ac:dyDescent="0.3">
      <c r="A73" s="9">
        <v>22</v>
      </c>
      <c r="B73" s="12" t="s">
        <v>81</v>
      </c>
      <c r="C73" s="27">
        <v>51953277.240000002</v>
      </c>
      <c r="D73" s="10">
        <v>21453666.870000001</v>
      </c>
      <c r="E73" s="44">
        <f t="shared" si="3"/>
        <v>41.29415507494172</v>
      </c>
    </row>
    <row r="74" spans="1:5" ht="16.2" customHeight="1" x14ac:dyDescent="0.3">
      <c r="A74" s="9">
        <v>23</v>
      </c>
      <c r="B74" s="12" t="s">
        <v>36</v>
      </c>
      <c r="C74" s="27">
        <v>2842</v>
      </c>
      <c r="D74" s="10" t="s">
        <v>2</v>
      </c>
      <c r="E74" s="10" t="s">
        <v>2</v>
      </c>
    </row>
    <row r="75" spans="1:5" ht="16.2" customHeight="1" x14ac:dyDescent="0.3">
      <c r="A75" s="9">
        <v>24</v>
      </c>
      <c r="B75" s="12" t="s">
        <v>37</v>
      </c>
      <c r="C75" s="27">
        <v>33339059.91</v>
      </c>
      <c r="D75" s="11">
        <v>12179558</v>
      </c>
      <c r="E75" s="44">
        <f t="shared" si="3"/>
        <v>36.532397832689817</v>
      </c>
    </row>
    <row r="76" spans="1:5" ht="16.2" customHeight="1" x14ac:dyDescent="0.3">
      <c r="A76" s="9">
        <v>25</v>
      </c>
      <c r="B76" s="12" t="s">
        <v>38</v>
      </c>
      <c r="C76" s="27">
        <v>4837424</v>
      </c>
      <c r="D76" s="10">
        <v>3335012</v>
      </c>
      <c r="E76" s="44">
        <f t="shared" si="3"/>
        <v>68.941899655684509</v>
      </c>
    </row>
    <row r="77" spans="1:5" ht="16.2" customHeight="1" x14ac:dyDescent="0.3">
      <c r="A77" s="9">
        <v>26</v>
      </c>
      <c r="B77" s="12" t="s">
        <v>39</v>
      </c>
      <c r="C77" s="27">
        <v>13773951.33</v>
      </c>
      <c r="D77" s="10">
        <v>5939096.8700000001</v>
      </c>
      <c r="E77" s="44">
        <f t="shared" si="3"/>
        <v>43.118323331551949</v>
      </c>
    </row>
    <row r="78" spans="1:5" ht="16.2" customHeight="1" x14ac:dyDescent="0.3">
      <c r="A78" s="9">
        <v>27</v>
      </c>
      <c r="B78" s="12" t="s">
        <v>82</v>
      </c>
      <c r="C78" s="27">
        <v>5556118.4900000002</v>
      </c>
      <c r="D78" s="10">
        <v>815261.45</v>
      </c>
      <c r="E78" s="44">
        <f t="shared" si="3"/>
        <v>14.673219289101228</v>
      </c>
    </row>
    <row r="79" spans="1:5" ht="16.2" customHeight="1" x14ac:dyDescent="0.3">
      <c r="A79" s="9">
        <v>28</v>
      </c>
      <c r="B79" s="12" t="s">
        <v>40</v>
      </c>
      <c r="C79" s="27">
        <v>710940</v>
      </c>
      <c r="D79" s="10">
        <v>706052.96</v>
      </c>
      <c r="E79" s="44">
        <f t="shared" si="3"/>
        <v>99.312594593073953</v>
      </c>
    </row>
    <row r="80" spans="1:5" ht="16.2" customHeight="1" x14ac:dyDescent="0.3">
      <c r="A80" s="9">
        <v>29</v>
      </c>
      <c r="B80" s="12" t="s">
        <v>41</v>
      </c>
      <c r="C80" s="27">
        <v>4845178.49</v>
      </c>
      <c r="D80" s="10">
        <v>109208.49</v>
      </c>
      <c r="E80" s="40">
        <f t="shared" si="3"/>
        <v>2.2539621651791819</v>
      </c>
    </row>
    <row r="81" spans="1:5" ht="16.2" customHeight="1" x14ac:dyDescent="0.3">
      <c r="A81" s="9">
        <v>30</v>
      </c>
      <c r="B81" s="12" t="s">
        <v>83</v>
      </c>
      <c r="C81" s="27">
        <v>727676038.64999998</v>
      </c>
      <c r="D81" s="10">
        <v>421931033.13</v>
      </c>
      <c r="E81" s="40">
        <f t="shared" si="3"/>
        <v>57.983362199582032</v>
      </c>
    </row>
    <row r="82" spans="1:5" ht="16.2" customHeight="1" x14ac:dyDescent="0.3">
      <c r="A82" s="9">
        <v>31</v>
      </c>
      <c r="B82" s="12" t="s">
        <v>42</v>
      </c>
      <c r="C82" s="27">
        <v>189479335.63999999</v>
      </c>
      <c r="D82" s="10">
        <v>97150320.930000007</v>
      </c>
      <c r="E82" s="40">
        <f t="shared" si="3"/>
        <v>51.272251193966667</v>
      </c>
    </row>
    <row r="83" spans="1:5" ht="16.2" customHeight="1" x14ac:dyDescent="0.3">
      <c r="A83" s="9">
        <v>32</v>
      </c>
      <c r="B83" s="12" t="s">
        <v>43</v>
      </c>
      <c r="C83" s="27">
        <v>452402741.87</v>
      </c>
      <c r="D83" s="10">
        <v>277521386.68000001</v>
      </c>
      <c r="E83" s="40">
        <f t="shared" si="3"/>
        <v>61.343878141160125</v>
      </c>
    </row>
    <row r="84" spans="1:5" ht="16.2" customHeight="1" x14ac:dyDescent="0.3">
      <c r="A84" s="9">
        <v>33</v>
      </c>
      <c r="B84" s="12" t="s">
        <v>44</v>
      </c>
      <c r="C84" s="27">
        <v>60189452.140000001</v>
      </c>
      <c r="D84" s="10">
        <v>31522347</v>
      </c>
      <c r="E84" s="40">
        <f t="shared" si="3"/>
        <v>52.371878924365966</v>
      </c>
    </row>
    <row r="85" spans="1:5" ht="16.2" customHeight="1" x14ac:dyDescent="0.3">
      <c r="A85" s="9">
        <v>34</v>
      </c>
      <c r="B85" s="12" t="s">
        <v>45</v>
      </c>
      <c r="C85" s="27">
        <v>4954975</v>
      </c>
      <c r="D85" s="10">
        <v>2989973.68</v>
      </c>
      <c r="E85" s="40">
        <f t="shared" si="3"/>
        <v>60.34286106388025</v>
      </c>
    </row>
    <row r="86" spans="1:5" ht="16.2" customHeight="1" x14ac:dyDescent="0.3">
      <c r="A86" s="9">
        <v>35</v>
      </c>
      <c r="B86" s="12" t="s">
        <v>46</v>
      </c>
      <c r="C86" s="27">
        <v>20649534</v>
      </c>
      <c r="D86" s="10">
        <v>12747004.84</v>
      </c>
      <c r="E86" s="40">
        <f t="shared" si="3"/>
        <v>61.730230038120958</v>
      </c>
    </row>
    <row r="87" spans="1:5" ht="16.2" customHeight="1" x14ac:dyDescent="0.3">
      <c r="A87" s="9">
        <v>36</v>
      </c>
      <c r="B87" s="12" t="s">
        <v>84</v>
      </c>
      <c r="C87" s="27">
        <v>115532188.78</v>
      </c>
      <c r="D87" s="20">
        <v>62925182.630000003</v>
      </c>
      <c r="E87" s="44">
        <f t="shared" si="3"/>
        <v>54.465498571851775</v>
      </c>
    </row>
    <row r="88" spans="1:5" ht="16.2" customHeight="1" x14ac:dyDescent="0.3">
      <c r="A88" s="9">
        <v>37</v>
      </c>
      <c r="B88" s="12" t="s">
        <v>47</v>
      </c>
      <c r="C88" s="27">
        <v>115532188.78</v>
      </c>
      <c r="D88" s="20">
        <v>62925182.630000003</v>
      </c>
      <c r="E88" s="45" t="s">
        <v>2</v>
      </c>
    </row>
    <row r="89" spans="1:5" ht="16.2" customHeight="1" x14ac:dyDescent="0.3">
      <c r="A89" s="9">
        <v>38</v>
      </c>
      <c r="B89" s="12" t="s">
        <v>85</v>
      </c>
      <c r="C89" s="27">
        <v>36440</v>
      </c>
      <c r="D89" s="10">
        <v>36440</v>
      </c>
      <c r="E89" s="45" t="s">
        <v>2</v>
      </c>
    </row>
    <row r="90" spans="1:5" ht="16.2" customHeight="1" x14ac:dyDescent="0.3">
      <c r="A90" s="9">
        <v>39</v>
      </c>
      <c r="B90" s="12" t="s">
        <v>66</v>
      </c>
      <c r="C90" s="27">
        <v>36440</v>
      </c>
      <c r="D90" s="10">
        <v>36440</v>
      </c>
      <c r="E90" s="40">
        <f t="shared" si="3"/>
        <v>100</v>
      </c>
    </row>
    <row r="91" spans="1:5" ht="16.2" customHeight="1" x14ac:dyDescent="0.3">
      <c r="A91" s="9">
        <v>40</v>
      </c>
      <c r="B91" s="12" t="s">
        <v>86</v>
      </c>
      <c r="C91" s="27">
        <v>42377488.799999997</v>
      </c>
      <c r="D91" s="10">
        <v>19064074.969999999</v>
      </c>
      <c r="E91" s="40">
        <f t="shared" si="3"/>
        <v>44.986325310526659</v>
      </c>
    </row>
    <row r="92" spans="1:5" ht="16.2" customHeight="1" x14ac:dyDescent="0.3">
      <c r="A92" s="9">
        <v>41</v>
      </c>
      <c r="B92" s="12" t="s">
        <v>48</v>
      </c>
      <c r="C92" s="27">
        <v>3135000</v>
      </c>
      <c r="D92" s="10">
        <v>1811982.34</v>
      </c>
      <c r="E92" s="40">
        <f t="shared" si="3"/>
        <v>57.798479744816589</v>
      </c>
    </row>
    <row r="93" spans="1:5" ht="16.2" customHeight="1" x14ac:dyDescent="0.3">
      <c r="A93" s="9">
        <v>42</v>
      </c>
      <c r="B93" s="12" t="s">
        <v>49</v>
      </c>
      <c r="C93" s="27">
        <v>31555200</v>
      </c>
      <c r="D93" s="10">
        <v>11439088.130000001</v>
      </c>
      <c r="E93" s="40">
        <f t="shared" si="3"/>
        <v>36.251039860308289</v>
      </c>
    </row>
    <row r="94" spans="1:5" ht="16.2" customHeight="1" x14ac:dyDescent="0.3">
      <c r="A94" s="9">
        <v>43</v>
      </c>
      <c r="B94" s="12" t="s">
        <v>50</v>
      </c>
      <c r="C94" s="27">
        <v>5925588.7999999998</v>
      </c>
      <c r="D94" s="10">
        <v>5174013.8600000003</v>
      </c>
      <c r="E94" s="40">
        <f t="shared" si="3"/>
        <v>87.316451320415624</v>
      </c>
    </row>
    <row r="95" spans="1:5" ht="16.2" customHeight="1" x14ac:dyDescent="0.3">
      <c r="A95" s="9">
        <v>44</v>
      </c>
      <c r="B95" s="12" t="s">
        <v>51</v>
      </c>
      <c r="C95" s="27">
        <v>1761700</v>
      </c>
      <c r="D95" s="10">
        <v>638990.64</v>
      </c>
      <c r="E95" s="40">
        <f t="shared" si="3"/>
        <v>36.271251631946413</v>
      </c>
    </row>
    <row r="96" spans="1:5" ht="16.2" customHeight="1" x14ac:dyDescent="0.3">
      <c r="A96" s="9">
        <v>45</v>
      </c>
      <c r="B96" s="12" t="s">
        <v>87</v>
      </c>
      <c r="C96" s="27">
        <v>11184061.289999999</v>
      </c>
      <c r="D96" s="10">
        <v>1318599.69</v>
      </c>
      <c r="E96" s="40">
        <f t="shared" si="3"/>
        <v>11.789989841874338</v>
      </c>
    </row>
    <row r="97" spans="1:5" ht="21" customHeight="1" x14ac:dyDescent="0.3">
      <c r="A97" s="9">
        <v>46</v>
      </c>
      <c r="B97" s="34" t="s">
        <v>52</v>
      </c>
      <c r="C97" s="35">
        <v>11184061.289999999</v>
      </c>
      <c r="D97" s="36">
        <v>1318599.69</v>
      </c>
      <c r="E97" s="40">
        <f t="shared" si="3"/>
        <v>11.789989841874338</v>
      </c>
    </row>
    <row r="98" spans="1:5" ht="17.399999999999999" customHeight="1" x14ac:dyDescent="0.3">
      <c r="A98" s="9">
        <v>47</v>
      </c>
      <c r="B98" s="37" t="s">
        <v>88</v>
      </c>
      <c r="C98" s="38">
        <v>86545964</v>
      </c>
      <c r="D98" s="39">
        <v>39086055</v>
      </c>
      <c r="E98" s="40">
        <f t="shared" si="3"/>
        <v>45.162192658689435</v>
      </c>
    </row>
    <row r="99" spans="1:5" ht="15" customHeight="1" x14ac:dyDescent="0.3">
      <c r="A99" s="9">
        <v>48</v>
      </c>
      <c r="B99" s="37" t="s">
        <v>53</v>
      </c>
      <c r="C99" s="38">
        <v>58078485</v>
      </c>
      <c r="D99" s="39">
        <v>26375941</v>
      </c>
      <c r="E99" s="50">
        <f>SUM(D99/C99)*100</f>
        <v>45.414306175514049</v>
      </c>
    </row>
    <row r="100" spans="1:5" ht="13.8" customHeight="1" x14ac:dyDescent="0.3">
      <c r="A100" s="9">
        <v>49</v>
      </c>
      <c r="B100" s="55" t="s">
        <v>54</v>
      </c>
      <c r="C100" s="56">
        <v>28467479</v>
      </c>
      <c r="D100" s="57">
        <v>12710114</v>
      </c>
      <c r="E100" s="58">
        <f>SUM(D100/C100)*100</f>
        <v>44.647838328079558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2025-08-22T06:33:23Z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